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la\Downloads\"/>
    </mc:Choice>
  </mc:AlternateContent>
  <bookViews>
    <workbookView xWindow="0" yWindow="0" windowWidth="25170" windowHeight="135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8" i="1"/>
  <c r="E9" i="1"/>
  <c r="E10" i="1"/>
  <c r="E11" i="1"/>
  <c r="E12" i="1"/>
  <c r="E13" i="1"/>
  <c r="E14" i="1"/>
  <c r="E4" i="1"/>
  <c r="V10" i="1"/>
  <c r="V11" i="1"/>
  <c r="V12" i="1"/>
  <c r="V13" i="1"/>
  <c r="V14" i="1"/>
  <c r="V4" i="1"/>
  <c r="V5" i="1"/>
  <c r="V6" i="1"/>
  <c r="V7" i="1"/>
  <c r="V8" i="1"/>
  <c r="V9" i="1"/>
  <c r="V15" i="1" l="1"/>
</calcChain>
</file>

<file path=xl/sharedStrings.xml><?xml version="1.0" encoding="utf-8"?>
<sst xmlns="http://schemas.openxmlformats.org/spreadsheetml/2006/main" count="66" uniqueCount="51">
  <si>
    <t>№</t>
  </si>
  <si>
    <t>код</t>
  </si>
  <si>
    <t>трудоустроено</t>
  </si>
  <si>
    <t xml:space="preserve">Индивидуальные предприниматели </t>
  </si>
  <si>
    <t>Самозанятые</t>
  </si>
  <si>
    <t xml:space="preserve"> </t>
  </si>
  <si>
    <t xml:space="preserve">Призваны в Вооруженные Силы </t>
  </si>
  <si>
    <t xml:space="preserve">Находящиеся под риском нетрудоустройства </t>
  </si>
  <si>
    <t xml:space="preserve">  состоят на учете  центр занятости в качестве ищущ </t>
  </si>
  <si>
    <t xml:space="preserve">Проче (смена м/ ж, по состоянию здоровья, смерть и др.) </t>
  </si>
  <si>
    <t>Не завершили обучение/</t>
  </si>
  <si>
    <t>не определились</t>
  </si>
  <si>
    <t>Наход. В декр. Отп.</t>
  </si>
  <si>
    <t>Продолж. обуч.</t>
  </si>
  <si>
    <t>Выпуск</t>
  </si>
  <si>
    <t>Кол-во</t>
  </si>
  <si>
    <t>чел</t>
  </si>
  <si>
    <t xml:space="preserve"> %</t>
  </si>
  <si>
    <t xml:space="preserve">Чел. </t>
  </si>
  <si>
    <t>%</t>
  </si>
  <si>
    <t>Чел.</t>
  </si>
  <si>
    <t>43.01.09</t>
  </si>
  <si>
    <t>Секретарь</t>
  </si>
  <si>
    <t>46.01.01</t>
  </si>
  <si>
    <t>34.02.01</t>
  </si>
  <si>
    <t>Туризм</t>
  </si>
  <si>
    <t>43.02.10</t>
  </si>
  <si>
    <t>38 02 01</t>
  </si>
  <si>
    <t xml:space="preserve">09 02 06 </t>
  </si>
  <si>
    <t xml:space="preserve">29 01 05 </t>
  </si>
  <si>
    <t xml:space="preserve">34 01 01 </t>
  </si>
  <si>
    <t>портной</t>
  </si>
  <si>
    <t xml:space="preserve"> 29 01 07</t>
  </si>
  <si>
    <t>40.02.01</t>
  </si>
  <si>
    <t>29 02 04</t>
  </si>
  <si>
    <t>Итого:</t>
  </si>
  <si>
    <t>В том числе:</t>
  </si>
  <si>
    <t>лица из числа детей-сирот и детей, оставшихся без попечения родителей</t>
  </si>
  <si>
    <t>Лица с ограниченными возможностями здоровья</t>
  </si>
  <si>
    <t xml:space="preserve">           из них (из строки 02): инвалиды и дети-инвалиды</t>
  </si>
  <si>
    <t>Инвалиды и дети-инвалиды (кроме учтенных в строке 03)</t>
  </si>
  <si>
    <t>Имеют договор о целевом обучении</t>
  </si>
  <si>
    <t>Бухгалтеркский учет</t>
  </si>
  <si>
    <t>Сетевое и системное администрирование</t>
  </si>
  <si>
    <t>Закройщик</t>
  </si>
  <si>
    <t>Малдшая медсестра</t>
  </si>
  <si>
    <t>Право и организация социального обеспечения</t>
  </si>
  <si>
    <t>Конструирование и моделирование швейных изделий</t>
  </si>
  <si>
    <t>Сестринское дело</t>
  </si>
  <si>
    <t>Повар, кондитер</t>
  </si>
  <si>
    <t>Специальность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</si>
</sst>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0"/>
      <color rgb="FF000000"/>
      <name val="Cambria"/>
      <family val="1"/>
      <charset val="204"/>
    </font>
    <font>
      <b/>
      <i/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workbookViewId="0">
      <selection activeCell="I28" sqref="I28"/>
    </sheetView>
  </sheetViews>
  <sheetFormatPr defaultRowHeight="12.75" x14ac:dyDescent="0.2"/>
  <cols>
    <col min="1" max="1" width="3" style="2" bestFit="1" customWidth="1"/>
    <col min="2" max="2" width="26.85546875" style="2" customWidth="1"/>
    <col min="3" max="16384" width="9.140625" style="2"/>
  </cols>
  <sheetData>
    <row r="1" spans="1:22" x14ac:dyDescent="0.2">
      <c r="A1" s="14" t="s">
        <v>0</v>
      </c>
      <c r="B1" s="14" t="s">
        <v>50</v>
      </c>
      <c r="C1" s="14" t="s">
        <v>1</v>
      </c>
      <c r="D1" s="14" t="s">
        <v>2</v>
      </c>
      <c r="E1" s="14"/>
      <c r="F1" s="13" t="s">
        <v>3</v>
      </c>
      <c r="G1" s="13"/>
      <c r="H1" s="13" t="s">
        <v>4</v>
      </c>
      <c r="I1" s="13"/>
      <c r="J1" s="13" t="s">
        <v>6</v>
      </c>
      <c r="K1" s="13"/>
      <c r="L1" s="13" t="s">
        <v>7</v>
      </c>
      <c r="M1" s="13"/>
      <c r="N1" s="15" t="s">
        <v>8</v>
      </c>
      <c r="O1" s="15"/>
      <c r="P1" s="13" t="s">
        <v>9</v>
      </c>
      <c r="Q1" s="13"/>
      <c r="R1" s="13" t="s">
        <v>10</v>
      </c>
      <c r="S1" s="13"/>
      <c r="T1" s="14" t="s">
        <v>12</v>
      </c>
      <c r="U1" s="14" t="s">
        <v>13</v>
      </c>
      <c r="V1" s="10" t="s">
        <v>14</v>
      </c>
    </row>
    <row r="2" spans="1:22" x14ac:dyDescent="0.2">
      <c r="A2" s="14"/>
      <c r="B2" s="14"/>
      <c r="C2" s="14"/>
      <c r="D2" s="14"/>
      <c r="E2" s="14"/>
      <c r="F2" s="13"/>
      <c r="G2" s="13"/>
      <c r="H2" s="13" t="s">
        <v>5</v>
      </c>
      <c r="I2" s="13"/>
      <c r="J2" s="15" t="s">
        <v>5</v>
      </c>
      <c r="K2" s="15"/>
      <c r="L2" s="13" t="s">
        <v>5</v>
      </c>
      <c r="M2" s="13"/>
      <c r="N2" s="15"/>
      <c r="O2" s="15"/>
      <c r="P2" s="13"/>
      <c r="Q2" s="13"/>
      <c r="R2" s="13" t="s">
        <v>11</v>
      </c>
      <c r="S2" s="13"/>
      <c r="T2" s="14"/>
      <c r="U2" s="14"/>
      <c r="V2" s="10" t="s">
        <v>15</v>
      </c>
    </row>
    <row r="3" spans="1:22" x14ac:dyDescent="0.2">
      <c r="A3" s="14"/>
      <c r="B3" s="14"/>
      <c r="C3" s="14"/>
      <c r="D3" s="10" t="s">
        <v>16</v>
      </c>
      <c r="E3" s="11" t="s">
        <v>17</v>
      </c>
      <c r="F3" s="11" t="s">
        <v>18</v>
      </c>
      <c r="G3" s="11" t="s">
        <v>19</v>
      </c>
      <c r="H3" s="12" t="s">
        <v>20</v>
      </c>
      <c r="I3" s="11" t="s">
        <v>19</v>
      </c>
      <c r="J3" s="10" t="s">
        <v>20</v>
      </c>
      <c r="K3" s="10" t="s">
        <v>19</v>
      </c>
      <c r="L3" s="10" t="s">
        <v>20</v>
      </c>
      <c r="M3" s="10" t="s">
        <v>19</v>
      </c>
      <c r="N3" s="10" t="s">
        <v>20</v>
      </c>
      <c r="O3" s="10" t="s">
        <v>19</v>
      </c>
      <c r="P3" s="10" t="s">
        <v>20</v>
      </c>
      <c r="Q3" s="10" t="s">
        <v>19</v>
      </c>
      <c r="R3" s="10" t="s">
        <v>20</v>
      </c>
      <c r="S3" s="10" t="s">
        <v>19</v>
      </c>
      <c r="T3" s="10" t="s">
        <v>16</v>
      </c>
      <c r="U3" s="10" t="s">
        <v>16</v>
      </c>
      <c r="V3" s="10"/>
    </row>
    <row r="4" spans="1:22" x14ac:dyDescent="0.2">
      <c r="A4" s="1">
        <v>1</v>
      </c>
      <c r="B4" s="1" t="s">
        <v>49</v>
      </c>
      <c r="C4" s="3" t="s">
        <v>21</v>
      </c>
      <c r="D4" s="5">
        <v>7</v>
      </c>
      <c r="E4" s="6">
        <f>D4/V4</f>
        <v>0.46666666666666667</v>
      </c>
      <c r="F4" s="5">
        <v>0</v>
      </c>
      <c r="G4" s="1">
        <v>0</v>
      </c>
      <c r="H4" s="5">
        <v>1</v>
      </c>
      <c r="I4" s="1"/>
      <c r="J4" s="5">
        <v>0</v>
      </c>
      <c r="K4" s="1">
        <v>0</v>
      </c>
      <c r="L4" s="5">
        <v>5</v>
      </c>
      <c r="M4" s="6">
        <v>0.33</v>
      </c>
      <c r="N4" s="5">
        <v>0</v>
      </c>
      <c r="O4" s="1">
        <v>0</v>
      </c>
      <c r="P4" s="5">
        <v>1</v>
      </c>
      <c r="Q4" s="1"/>
      <c r="R4" s="5">
        <v>0</v>
      </c>
      <c r="S4" s="1">
        <v>0</v>
      </c>
      <c r="T4" s="5">
        <v>1</v>
      </c>
      <c r="U4" s="5">
        <v>0</v>
      </c>
      <c r="V4" s="7">
        <f t="shared" ref="V4:V14" si="0">D4+F4+H4+J4+L4+N4+P4+R4+T4+U4</f>
        <v>15</v>
      </c>
    </row>
    <row r="5" spans="1:22" x14ac:dyDescent="0.2">
      <c r="A5" s="1">
        <v>2</v>
      </c>
      <c r="B5" s="1" t="s">
        <v>22</v>
      </c>
      <c r="C5" s="3" t="s">
        <v>23</v>
      </c>
      <c r="D5" s="5">
        <v>11</v>
      </c>
      <c r="E5" s="6">
        <f t="shared" ref="E5:E14" si="1">D5/V5</f>
        <v>0.27500000000000002</v>
      </c>
      <c r="F5" s="5">
        <v>0</v>
      </c>
      <c r="G5" s="1">
        <v>0</v>
      </c>
      <c r="H5" s="5">
        <v>0</v>
      </c>
      <c r="I5" s="1">
        <v>0</v>
      </c>
      <c r="J5" s="5">
        <v>3</v>
      </c>
      <c r="K5" s="1">
        <v>0</v>
      </c>
      <c r="L5" s="5">
        <v>15</v>
      </c>
      <c r="M5" s="1"/>
      <c r="N5" s="5">
        <v>3</v>
      </c>
      <c r="O5" s="1"/>
      <c r="P5" s="5">
        <v>3</v>
      </c>
      <c r="Q5" s="1"/>
      <c r="R5" s="5">
        <v>0</v>
      </c>
      <c r="S5" s="1">
        <v>0</v>
      </c>
      <c r="T5" s="5">
        <v>2</v>
      </c>
      <c r="U5" s="5">
        <v>3</v>
      </c>
      <c r="V5" s="7">
        <f t="shared" si="0"/>
        <v>40</v>
      </c>
    </row>
    <row r="6" spans="1:22" x14ac:dyDescent="0.2">
      <c r="A6" s="1">
        <v>3</v>
      </c>
      <c r="B6" s="1" t="s">
        <v>48</v>
      </c>
      <c r="C6" s="3" t="s">
        <v>24</v>
      </c>
      <c r="D6" s="5">
        <v>27</v>
      </c>
      <c r="E6" s="6">
        <f t="shared" si="1"/>
        <v>0.6</v>
      </c>
      <c r="F6" s="5">
        <v>0</v>
      </c>
      <c r="G6" s="1">
        <v>0</v>
      </c>
      <c r="H6" s="5">
        <v>0</v>
      </c>
      <c r="I6" s="1"/>
      <c r="J6" s="5">
        <v>0</v>
      </c>
      <c r="K6" s="1">
        <v>0</v>
      </c>
      <c r="L6" s="5">
        <v>10</v>
      </c>
      <c r="M6" s="1"/>
      <c r="N6" s="5">
        <v>0</v>
      </c>
      <c r="O6" s="1">
        <v>0</v>
      </c>
      <c r="P6" s="5">
        <v>0</v>
      </c>
      <c r="Q6" s="1"/>
      <c r="R6" s="5">
        <v>0</v>
      </c>
      <c r="S6" s="1">
        <v>0</v>
      </c>
      <c r="T6" s="5">
        <v>5</v>
      </c>
      <c r="U6" s="5">
        <v>3</v>
      </c>
      <c r="V6" s="7">
        <f t="shared" si="0"/>
        <v>45</v>
      </c>
    </row>
    <row r="7" spans="1:22" x14ac:dyDescent="0.2">
      <c r="A7" s="1">
        <v>4</v>
      </c>
      <c r="B7" s="1" t="s">
        <v>25</v>
      </c>
      <c r="C7" s="3" t="s">
        <v>26</v>
      </c>
      <c r="D7" s="8"/>
      <c r="E7" s="6"/>
      <c r="F7" s="8"/>
      <c r="G7" s="1"/>
      <c r="H7" s="8"/>
      <c r="I7" s="1"/>
      <c r="J7" s="8"/>
      <c r="K7" s="1"/>
      <c r="L7" s="8"/>
      <c r="M7" s="1"/>
      <c r="N7" s="8"/>
      <c r="O7" s="1"/>
      <c r="P7" s="8"/>
      <c r="Q7" s="1"/>
      <c r="R7" s="8"/>
      <c r="S7" s="1"/>
      <c r="T7" s="8"/>
      <c r="U7" s="8"/>
      <c r="V7" s="7">
        <f t="shared" si="0"/>
        <v>0</v>
      </c>
    </row>
    <row r="8" spans="1:22" x14ac:dyDescent="0.2">
      <c r="A8" s="1">
        <v>5</v>
      </c>
      <c r="B8" s="1" t="s">
        <v>42</v>
      </c>
      <c r="C8" s="3" t="s">
        <v>27</v>
      </c>
      <c r="D8" s="5">
        <v>10</v>
      </c>
      <c r="E8" s="6">
        <f t="shared" si="1"/>
        <v>0.33333333333333331</v>
      </c>
      <c r="F8" s="5">
        <v>0</v>
      </c>
      <c r="G8" s="1">
        <v>0</v>
      </c>
      <c r="H8" s="5">
        <v>1</v>
      </c>
      <c r="I8" s="1"/>
      <c r="J8" s="5">
        <v>2</v>
      </c>
      <c r="K8" s="1"/>
      <c r="L8" s="5">
        <v>5</v>
      </c>
      <c r="M8" s="1"/>
      <c r="N8" s="5">
        <v>4</v>
      </c>
      <c r="O8" s="1"/>
      <c r="P8" s="5">
        <v>2</v>
      </c>
      <c r="Q8" s="1"/>
      <c r="R8" s="5">
        <v>0</v>
      </c>
      <c r="S8" s="1"/>
      <c r="T8" s="5">
        <v>1</v>
      </c>
      <c r="U8" s="5">
        <v>5</v>
      </c>
      <c r="V8" s="7">
        <f t="shared" si="0"/>
        <v>30</v>
      </c>
    </row>
    <row r="9" spans="1:22" ht="25.5" x14ac:dyDescent="0.2">
      <c r="A9" s="1">
        <v>6</v>
      </c>
      <c r="B9" s="1" t="s">
        <v>43</v>
      </c>
      <c r="C9" s="3" t="s">
        <v>28</v>
      </c>
      <c r="D9" s="5">
        <v>11</v>
      </c>
      <c r="E9" s="6">
        <f t="shared" si="1"/>
        <v>0.6875</v>
      </c>
      <c r="F9" s="5">
        <v>0</v>
      </c>
      <c r="G9" s="1">
        <v>0</v>
      </c>
      <c r="H9" s="5">
        <v>0</v>
      </c>
      <c r="I9" s="1">
        <v>0</v>
      </c>
      <c r="J9" s="5">
        <v>3</v>
      </c>
      <c r="K9" s="1"/>
      <c r="L9" s="5">
        <v>0</v>
      </c>
      <c r="M9" s="1"/>
      <c r="N9" s="5">
        <v>0</v>
      </c>
      <c r="O9" s="1"/>
      <c r="P9" s="5">
        <v>0</v>
      </c>
      <c r="Q9" s="1"/>
      <c r="R9" s="5">
        <v>0</v>
      </c>
      <c r="S9" s="1">
        <v>0</v>
      </c>
      <c r="T9" s="5">
        <v>1</v>
      </c>
      <c r="U9" s="5">
        <v>1</v>
      </c>
      <c r="V9" s="7">
        <f>D9+F9+H9+J9+L9+N9+P9+R9+T9+U9</f>
        <v>16</v>
      </c>
    </row>
    <row r="10" spans="1:22" x14ac:dyDescent="0.2">
      <c r="A10" s="1">
        <v>7</v>
      </c>
      <c r="B10" s="1" t="s">
        <v>44</v>
      </c>
      <c r="C10" s="3" t="s">
        <v>29</v>
      </c>
      <c r="D10" s="5">
        <v>8</v>
      </c>
      <c r="E10" s="6">
        <f t="shared" si="1"/>
        <v>0.32</v>
      </c>
      <c r="F10" s="5">
        <v>0</v>
      </c>
      <c r="G10" s="1">
        <v>0</v>
      </c>
      <c r="H10" s="5">
        <v>1</v>
      </c>
      <c r="I10" s="1">
        <v>0</v>
      </c>
      <c r="J10" s="5">
        <v>0</v>
      </c>
      <c r="K10" s="1">
        <v>0</v>
      </c>
      <c r="L10" s="5">
        <v>10</v>
      </c>
      <c r="M10" s="6">
        <v>0.38</v>
      </c>
      <c r="N10" s="5">
        <v>2</v>
      </c>
      <c r="O10" s="1"/>
      <c r="P10" s="5">
        <v>1</v>
      </c>
      <c r="Q10" s="1"/>
      <c r="R10" s="5">
        <v>0</v>
      </c>
      <c r="S10" s="1"/>
      <c r="T10" s="5">
        <v>2</v>
      </c>
      <c r="U10" s="5">
        <v>1</v>
      </c>
      <c r="V10" s="7">
        <f t="shared" si="0"/>
        <v>25</v>
      </c>
    </row>
    <row r="11" spans="1:22" x14ac:dyDescent="0.2">
      <c r="A11" s="1">
        <v>8</v>
      </c>
      <c r="B11" s="1" t="s">
        <v>45</v>
      </c>
      <c r="C11" s="3" t="s">
        <v>30</v>
      </c>
      <c r="D11" s="5">
        <v>37</v>
      </c>
      <c r="E11" s="6">
        <f t="shared" si="1"/>
        <v>0.35922330097087379</v>
      </c>
      <c r="F11" s="5">
        <v>0</v>
      </c>
      <c r="G11" s="1">
        <v>0</v>
      </c>
      <c r="H11" s="5">
        <v>5</v>
      </c>
      <c r="I11" s="1"/>
      <c r="J11" s="5">
        <v>0</v>
      </c>
      <c r="K11" s="1">
        <v>0</v>
      </c>
      <c r="L11" s="5">
        <v>23</v>
      </c>
      <c r="M11" s="6">
        <v>0.22</v>
      </c>
      <c r="N11" s="5">
        <v>15</v>
      </c>
      <c r="O11" s="1"/>
      <c r="P11" s="5">
        <v>3</v>
      </c>
      <c r="Q11" s="1"/>
      <c r="R11" s="5">
        <v>0</v>
      </c>
      <c r="S11" s="1">
        <v>0</v>
      </c>
      <c r="T11" s="5">
        <v>9</v>
      </c>
      <c r="U11" s="5">
        <v>11</v>
      </c>
      <c r="V11" s="7">
        <f t="shared" si="0"/>
        <v>103</v>
      </c>
    </row>
    <row r="12" spans="1:22" x14ac:dyDescent="0.2">
      <c r="A12" s="1">
        <v>9</v>
      </c>
      <c r="B12" s="1" t="s">
        <v>31</v>
      </c>
      <c r="C12" s="3" t="s">
        <v>32</v>
      </c>
      <c r="D12" s="5">
        <v>12</v>
      </c>
      <c r="E12" s="6">
        <f t="shared" si="1"/>
        <v>0.34285714285714286</v>
      </c>
      <c r="F12" s="5">
        <v>0</v>
      </c>
      <c r="G12" s="1">
        <v>0</v>
      </c>
      <c r="H12" s="5">
        <v>2</v>
      </c>
      <c r="I12" s="1"/>
      <c r="J12" s="5">
        <v>0</v>
      </c>
      <c r="K12" s="1">
        <v>0</v>
      </c>
      <c r="L12" s="5">
        <v>5</v>
      </c>
      <c r="M12" s="1"/>
      <c r="N12" s="5">
        <v>3</v>
      </c>
      <c r="O12" s="1"/>
      <c r="P12" s="5">
        <v>1</v>
      </c>
      <c r="Q12" s="1"/>
      <c r="R12" s="5">
        <v>0</v>
      </c>
      <c r="S12" s="1"/>
      <c r="T12" s="5">
        <v>5</v>
      </c>
      <c r="U12" s="5">
        <v>7</v>
      </c>
      <c r="V12" s="7">
        <f t="shared" si="0"/>
        <v>35</v>
      </c>
    </row>
    <row r="13" spans="1:22" ht="25.5" x14ac:dyDescent="0.2">
      <c r="A13" s="1">
        <v>10</v>
      </c>
      <c r="B13" s="1" t="s">
        <v>46</v>
      </c>
      <c r="C13" s="3" t="s">
        <v>33</v>
      </c>
      <c r="D13" s="5">
        <v>11</v>
      </c>
      <c r="E13" s="6">
        <f t="shared" si="1"/>
        <v>0.44</v>
      </c>
      <c r="F13" s="5">
        <v>0</v>
      </c>
      <c r="G13" s="1">
        <v>0</v>
      </c>
      <c r="H13" s="5">
        <v>0</v>
      </c>
      <c r="I13" s="1">
        <v>0</v>
      </c>
      <c r="J13" s="5">
        <v>3</v>
      </c>
      <c r="K13" s="1"/>
      <c r="L13" s="5">
        <v>0</v>
      </c>
      <c r="M13" s="1"/>
      <c r="N13" s="5">
        <v>0</v>
      </c>
      <c r="O13" s="1"/>
      <c r="P13" s="5">
        <v>1</v>
      </c>
      <c r="Q13" s="1"/>
      <c r="R13" s="5">
        <v>0</v>
      </c>
      <c r="S13" s="1"/>
      <c r="T13" s="5">
        <v>2</v>
      </c>
      <c r="U13" s="5">
        <v>8</v>
      </c>
      <c r="V13" s="7">
        <f t="shared" si="0"/>
        <v>25</v>
      </c>
    </row>
    <row r="14" spans="1:22" ht="38.25" x14ac:dyDescent="0.2">
      <c r="A14" s="1">
        <v>11</v>
      </c>
      <c r="B14" s="1" t="s">
        <v>47</v>
      </c>
      <c r="C14" s="3" t="s">
        <v>34</v>
      </c>
      <c r="D14" s="5">
        <v>3</v>
      </c>
      <c r="E14" s="6">
        <f t="shared" si="1"/>
        <v>0.15</v>
      </c>
      <c r="F14" s="5">
        <v>0</v>
      </c>
      <c r="G14" s="1"/>
      <c r="H14" s="5">
        <v>1</v>
      </c>
      <c r="I14" s="1"/>
      <c r="J14" s="5">
        <v>0</v>
      </c>
      <c r="K14" s="1"/>
      <c r="L14" s="5">
        <v>12</v>
      </c>
      <c r="M14" s="1"/>
      <c r="N14" s="5">
        <v>1</v>
      </c>
      <c r="O14" s="1"/>
      <c r="P14" s="5">
        <v>1</v>
      </c>
      <c r="Q14" s="1"/>
      <c r="R14" s="5">
        <v>0</v>
      </c>
      <c r="S14" s="1">
        <v>0</v>
      </c>
      <c r="T14" s="5">
        <v>0</v>
      </c>
      <c r="U14" s="5">
        <v>2</v>
      </c>
      <c r="V14" s="7">
        <f t="shared" si="0"/>
        <v>20</v>
      </c>
    </row>
    <row r="15" spans="1:22" x14ac:dyDescent="0.2">
      <c r="A15" s="1">
        <v>12</v>
      </c>
      <c r="B15" s="1" t="s">
        <v>35</v>
      </c>
      <c r="C15" s="3"/>
      <c r="D15" s="7">
        <v>137</v>
      </c>
      <c r="E15" s="9"/>
      <c r="F15" s="7">
        <v>0</v>
      </c>
      <c r="G15" s="9"/>
      <c r="H15" s="7">
        <v>12</v>
      </c>
      <c r="I15" s="9"/>
      <c r="J15" s="7">
        <v>11</v>
      </c>
      <c r="K15" s="9"/>
      <c r="L15" s="7">
        <v>98</v>
      </c>
      <c r="M15" s="9"/>
      <c r="N15" s="7">
        <v>39</v>
      </c>
      <c r="O15" s="9"/>
      <c r="P15" s="7">
        <v>17</v>
      </c>
      <c r="Q15" s="9"/>
      <c r="R15" s="7">
        <v>0</v>
      </c>
      <c r="S15" s="9"/>
      <c r="T15" s="7">
        <v>26</v>
      </c>
      <c r="U15" s="7">
        <v>45</v>
      </c>
      <c r="V15" s="7">
        <f>SUM(V4:V14)</f>
        <v>354</v>
      </c>
    </row>
    <row r="16" spans="1:22" x14ac:dyDescent="0.2">
      <c r="A16" s="1">
        <v>13</v>
      </c>
      <c r="B16" s="4" t="s">
        <v>36</v>
      </c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8.25" x14ac:dyDescent="0.2">
      <c r="A17" s="1">
        <v>14</v>
      </c>
      <c r="B17" s="4" t="s">
        <v>37</v>
      </c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v>16</v>
      </c>
    </row>
    <row r="18" spans="1:22" ht="25.5" x14ac:dyDescent="0.2">
      <c r="A18" s="1">
        <v>15</v>
      </c>
      <c r="B18" s="4" t="s">
        <v>38</v>
      </c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x14ac:dyDescent="0.2">
      <c r="A19" s="1">
        <v>16</v>
      </c>
      <c r="B19" s="4" t="s">
        <v>39</v>
      </c>
      <c r="C19" s="3"/>
      <c r="D19" s="1">
        <v>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v>15</v>
      </c>
    </row>
    <row r="20" spans="1:22" ht="38.25" x14ac:dyDescent="0.2">
      <c r="A20" s="1">
        <v>17</v>
      </c>
      <c r="B20" s="4" t="s">
        <v>40</v>
      </c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x14ac:dyDescent="0.2">
      <c r="A21" s="1">
        <v>18</v>
      </c>
      <c r="B21" s="4" t="s">
        <v>41</v>
      </c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7">
    <mergeCell ref="H1:I1"/>
    <mergeCell ref="H2:I2"/>
    <mergeCell ref="A1:A3"/>
    <mergeCell ref="B1:B3"/>
    <mergeCell ref="C1:C3"/>
    <mergeCell ref="D1:E2"/>
    <mergeCell ref="F1:G2"/>
    <mergeCell ref="R1:S1"/>
    <mergeCell ref="R2:S2"/>
    <mergeCell ref="T1:T2"/>
    <mergeCell ref="U1:U2"/>
    <mergeCell ref="J1:K1"/>
    <mergeCell ref="J2:K2"/>
    <mergeCell ref="L1:M1"/>
    <mergeCell ref="L2:M2"/>
    <mergeCell ref="N1:O2"/>
    <mergeCell ref="P1:Q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2022-10-12T11:54:57Z</dcterms:created>
  <dcterms:modified xsi:type="dcterms:W3CDTF">2022-10-12T13:42:12Z</dcterms:modified>
</cp:coreProperties>
</file>